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 defaultThemeVersion="124226"/>
  <bookViews>
    <workbookView xWindow="480" yWindow="45" windowWidth="18195" windowHeight="11565"/>
  </bookViews>
  <sheets>
    <sheet name="Sheet1" sheetId="1" r:id="rId1"/>
    <sheet name="Sheet2" sheetId="2" r:id="rId2"/>
    <sheet name="Sheet3" sheetId="3" r:id="rId3"/>
  </sheets>
  <calcPr fullPrecision="1" calcId="162913"/>
</workbook>
</file>

<file path=xl/sharedStrings.xml><?xml version="1.0" encoding="utf-8"?>
<sst xmlns="http://schemas.openxmlformats.org/spreadsheetml/2006/main" uniqueCount="77" count="77">
  <si>
    <t>School</t>
  </si>
  <si>
    <t>Grand Total</t>
  </si>
  <si>
    <t>Fairoak Nursery School</t>
  </si>
  <si>
    <t>Caerleon Lodge Hill Primary School</t>
  </si>
  <si>
    <t>Charles Williams Church in Wales Primary School</t>
  </si>
  <si>
    <t>Clytha Primary School</t>
  </si>
  <si>
    <t>Eveswell Primary School</t>
  </si>
  <si>
    <t>Glan Usk Primary School</t>
  </si>
  <si>
    <t>Glasllwch Primary School</t>
  </si>
  <si>
    <t>High Cross Primary School</t>
  </si>
  <si>
    <t>Langstone Primary School</t>
  </si>
  <si>
    <t>Maesglas Primary School</t>
  </si>
  <si>
    <t>Maindee Primary School</t>
  </si>
  <si>
    <t>Malpas Church Primary School</t>
  </si>
  <si>
    <t>Malpas Park Primary School</t>
  </si>
  <si>
    <t>Marshfield Primary School</t>
  </si>
  <si>
    <t>Millbrook Primary School</t>
  </si>
  <si>
    <t>Milton Primary School</t>
  </si>
  <si>
    <t>Mount Pleasant Primary School</t>
  </si>
  <si>
    <t>Pentrepoeth Primary School</t>
  </si>
  <si>
    <t>Somerton Primary School</t>
  </si>
  <si>
    <t>St David's Roman Catholic Primary School</t>
  </si>
  <si>
    <t>St Gabriel's Roman Catholic Primary School</t>
  </si>
  <si>
    <t>St Joseph's Roman Catholic Primary School</t>
  </si>
  <si>
    <t>St Julian's Primary School</t>
  </si>
  <si>
    <t>St Mary's Roman Catholic Primary School</t>
  </si>
  <si>
    <t>St Michael's Roman Catholic Primary School</t>
  </si>
  <si>
    <t>St Patrick's Roman Catholic Primary School</t>
  </si>
  <si>
    <t>St Woolos Primary School</t>
  </si>
  <si>
    <t>Tredegar Park Primary School</t>
  </si>
  <si>
    <t>Ysgol Gymraeg Bro Teyrnon</t>
  </si>
  <si>
    <t>Ysgol Gymraeg Casnewydd</t>
  </si>
  <si>
    <t>Ysgol Gymraeg Ifor Hael</t>
  </si>
  <si>
    <t>Bassaleg School</t>
  </si>
  <si>
    <t>Caerleon Comprehensive School</t>
  </si>
  <si>
    <t>Llanwern High School</t>
  </si>
  <si>
    <t>Lliswerry High School</t>
  </si>
  <si>
    <t>Newport High School</t>
  </si>
  <si>
    <t>St Joseph's Roman Catholic High School</t>
  </si>
  <si>
    <t>Ysgol Gyfun Gwent Is Coed</t>
  </si>
  <si>
    <t>Excl. subsidiary pupils</t>
  </si>
  <si>
    <t>Nursery*</t>
  </si>
  <si>
    <t>Reception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</si>
  <si>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</si>
  <si>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</si>
  <si>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</si>
  <si>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</si>
  <si>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</si>
  <si>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</si>
  <si>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</si>
  <si>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</si>
  <si>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</si>
  <si>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</si>
  <si>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</si>
  <si>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</si>
  <si>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</si>
  <si>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</si>
  <si>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Total</t>
  </si>
  <si>
    <t>Total Excl. Nursery</t>
  </si>
  <si>
    <t>Pupils on school registers by year group on 8 May 2018 (Summer Pupil Census 2018)</t>
  </si>
  <si>
    <t>Kimberley Nursery School**</t>
  </si>
  <si>
    <t>Alway Primary School**</t>
  </si>
  <si>
    <t>Crindau Primary School**</t>
  </si>
  <si>
    <t>Gaer Primary School**</t>
  </si>
  <si>
    <t>Llanmartin Primary School**</t>
  </si>
  <si>
    <t>Malpas Court Primary School**</t>
  </si>
  <si>
    <t>Monnow Primary School**</t>
  </si>
  <si>
    <t>Pillgwenlly Primary School**</t>
  </si>
  <si>
    <t>Ringland Primary School**</t>
  </si>
  <si>
    <t>Rogerstone Primary School**</t>
  </si>
  <si>
    <t>St Andrew's Primary School**</t>
  </si>
  <si>
    <t>The John Frost School**</t>
  </si>
  <si>
    <t>St Julian's School**</t>
  </si>
  <si>
    <t>*Nursery count includes AM &amp; PM sessions and 'rising 3' pupils</t>
  </si>
  <si>
    <t>**Includes pupils in Learning Resource Bases</t>
  </si>
  <si>
    <t>Jubilee Park Primary School**</t>
  </si>
  <si>
    <t>Lliswerry Primary School**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</si>
</sst>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20">
    <font>
      <sz val="11"/>
      <color theme="1"/>
      <name val="Calibri"/>
      <family val="2"/>
      <charset val="0"/>
      <scheme val="minor"/>
    </font>
    <font>
      <b/>
      <sz val="18"/>
      <color theme="3"/>
      <name val="Cambria"/>
      <family val="2"/>
      <charset val="0"/>
      <scheme val="major"/>
    </font>
    <font>
      <b/>
      <sz val="15"/>
      <color theme="3"/>
      <name val="Calibri"/>
      <family val="2"/>
      <charset val="0"/>
      <scheme val="minor"/>
    </font>
    <font>
      <b/>
      <sz val="13"/>
      <color theme="3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1"/>
      <color theme="3"/>
      <name val="Calibri"/>
      <family val="2"/>
      <charset val="0"/>
      <scheme val="minor"/>
    </font>
    <font>
      <sz val="11"/>
      <color rgb="FF006100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sz val="11"/>
      <color rgb="FF9C6500"/>
      <name val="Calibri"/>
      <family val="2"/>
      <charset val="0"/>
      <scheme val="minor"/>
    </font>
    <font>
      <sz val="11"/>
      <color rgb="FF3F3F76"/>
      <name val="Calibri"/>
      <family val="2"/>
      <charset val="0"/>
      <scheme val="minor"/>
    </font>
    <font>
      <b/>
      <sz val="11"/>
      <color rgb="FF3F3F3F"/>
      <name val="Calibri"/>
      <family val="2"/>
      <charset val="0"/>
      <scheme val="minor"/>
    </font>
    <font>
      <b/>
      <sz val="11"/>
      <color rgb="FFFA7D00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i/>
      <sz val="11"/>
      <color rgb="FF7F7F7F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sz val="10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</fonts>
  <fills count="3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theme="4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" fillId="0" borderId="0" applyAlignment="0" applyBorder="0" applyNumberFormat="0" applyFill="0" applyProtection="0"/>
    <xf numFmtId="0" fontId="2" fillId="0" borderId="1" applyAlignment="0" applyNumberFormat="0" applyFill="0" applyProtection="0"/>
    <xf numFmtId="0" fontId="3" fillId="0" borderId="2" applyAlignment="0" applyNumberFormat="0" applyFill="0" applyProtection="0"/>
    <xf numFmtId="0" fontId="5" fillId="0" borderId="3" applyAlignment="0" applyNumberFormat="0" applyFill="0" applyProtection="0"/>
    <xf numFmtId="0" fontId="5" fillId="0" borderId="0" applyAlignment="0" applyBorder="0" applyNumberFormat="0" applyFill="0" applyProtection="0"/>
    <xf numFmtId="0" fontId="6" fillId="2" borderId="0" applyAlignment="0" applyBorder="0" applyNumberFormat="0" applyProtection="0"/>
    <xf numFmtId="0" fontId="7" fillId="3" borderId="0" applyAlignment="0" applyBorder="0" applyNumberFormat="0" applyProtection="0"/>
    <xf numFmtId="0" fontId="8" fillId="4" borderId="0" applyAlignment="0" applyBorder="0" applyNumberFormat="0" applyProtection="0"/>
    <xf numFmtId="0" fontId="9" fillId="5" borderId="4" applyAlignment="0" applyNumberFormat="0" applyProtection="0"/>
    <xf numFmtId="0" fontId="10" fillId="6" borderId="5" applyAlignment="0" applyNumberFormat="0" applyProtection="0"/>
    <xf numFmtId="0" fontId="11" fillId="6" borderId="4" applyAlignment="0" applyNumberFormat="0" applyProtection="0"/>
    <xf numFmtId="0" fontId="12" fillId="0" borderId="6" applyAlignment="0" applyNumberFormat="0" applyFill="0" applyProtection="0"/>
    <xf numFmtId="0" fontId="13" fillId="7" borderId="7" applyAlignment="0" applyNumberFormat="0" applyProtection="0"/>
    <xf numFmtId="0" fontId="14" fillId="0" borderId="0" applyAlignment="0" applyBorder="0" applyNumberFormat="0" applyFill="0" applyProtection="0"/>
    <xf numFmtId="0" fontId="0" fillId="8" borderId="8" applyAlignment="0" applyFont="0" applyNumberFormat="0" applyProtection="0"/>
    <xf numFmtId="0" fontId="15" fillId="0" borderId="0" applyAlignment="0" applyBorder="0" applyNumberFormat="0" applyFill="0" applyProtection="0"/>
    <xf numFmtId="0" fontId="16" fillId="0" borderId="9" applyAlignment="0" applyNumberFormat="0" applyFill="0" applyProtection="0"/>
    <xf numFmtId="0" fontId="17" fillId="9" borderId="0" applyAlignment="0" applyBorder="0" applyNumberFormat="0" applyProtection="0"/>
    <xf numFmtId="0" fontId="0" fillId="10" borderId="0" applyAlignment="0" applyBorder="0" applyNumberFormat="0" applyProtection="0"/>
    <xf numFmtId="0" fontId="0" fillId="11" borderId="0" applyAlignment="0" applyBorder="0" applyNumberFormat="0" applyProtection="0"/>
    <xf numFmtId="0" fontId="17" fillId="12" borderId="0" applyAlignment="0" applyBorder="0" applyNumberFormat="0" applyProtection="0"/>
    <xf numFmtId="0" fontId="17" fillId="13" borderId="0" applyAlignment="0" applyBorder="0" applyNumberFormat="0" applyProtection="0"/>
    <xf numFmtId="0" fontId="0" fillId="14" borderId="0" applyAlignment="0" applyBorder="0" applyNumberFormat="0" applyProtection="0"/>
    <xf numFmtId="0" fontId="0" fillId="15" borderId="0" applyAlignment="0" applyBorder="0" applyNumberFormat="0" applyProtection="0"/>
    <xf numFmtId="0" fontId="17" fillId="16" borderId="0" applyAlignment="0" applyBorder="0" applyNumberFormat="0" applyProtection="0"/>
    <xf numFmtId="0" fontId="17" fillId="17" borderId="0" applyAlignment="0" applyBorder="0" applyNumberFormat="0" applyProtection="0"/>
    <xf numFmtId="0" fontId="0" fillId="18" borderId="0" applyAlignment="0" applyBorder="0" applyNumberFormat="0" applyProtection="0"/>
    <xf numFmtId="0" fontId="0" fillId="19" borderId="0" applyAlignment="0" applyBorder="0" applyNumberFormat="0" applyProtection="0"/>
    <xf numFmtId="0" fontId="17" fillId="20" borderId="0" applyAlignment="0" applyBorder="0" applyNumberFormat="0" applyProtection="0"/>
    <xf numFmtId="0" fontId="17" fillId="21" borderId="0" applyAlignment="0" applyBorder="0" applyNumberFormat="0" applyProtection="0"/>
    <xf numFmtId="0" fontId="0" fillId="22" borderId="0" applyAlignment="0" applyBorder="0" applyNumberFormat="0" applyProtection="0"/>
    <xf numFmtId="0" fontId="0" fillId="23" borderId="0" applyAlignment="0" applyBorder="0" applyNumberFormat="0" applyProtection="0"/>
    <xf numFmtId="0" fontId="17" fillId="24" borderId="0" applyAlignment="0" applyBorder="0" applyNumberFormat="0" applyProtection="0"/>
    <xf numFmtId="0" fontId="17" fillId="25" borderId="0" applyAlignment="0" applyBorder="0" applyNumberFormat="0" applyProtection="0"/>
    <xf numFmtId="0" fontId="0" fillId="26" borderId="0" applyAlignment="0" applyBorder="0" applyNumberFormat="0" applyProtection="0"/>
    <xf numFmtId="0" fontId="0" fillId="27" borderId="0" applyAlignment="0" applyBorder="0" applyNumberFormat="0" applyProtection="0"/>
    <xf numFmtId="0" fontId="17" fillId="28" borderId="0" applyAlignment="0" applyBorder="0" applyNumberFormat="0" applyProtection="0"/>
    <xf numFmtId="0" fontId="17" fillId="29" borderId="0" applyAlignment="0" applyBorder="0" applyNumberFormat="0" applyProtection="0"/>
    <xf numFmtId="0" fontId="0" fillId="30" borderId="0" applyAlignment="0" applyBorder="0" applyNumberFormat="0" applyProtection="0"/>
    <xf numFmtId="0" fontId="0" fillId="31" borderId="0" applyAlignment="0" applyBorder="0" applyNumberFormat="0" applyProtection="0"/>
    <xf numFmtId="0" fontId="17" fillId="32" borderId="0" applyAlignment="0" applyBorder="0" applyNumberFormat="0" applyProtection="0"/>
  </cellStyleXfs>
  <cellXfs>
    <xf numFmtId="0" fontId="0" fillId="0" borderId="0" xfId="0"/>
    <xf numFmtId="0" fontId="18" fillId="0" borderId="0" xfId="0" applyBorder="1" applyFont="1"/>
    <xf numFmtId="0" fontId="0" fillId="0" borderId="0" xfId="0" applyBorder="1" applyFill="1"/>
    <xf numFmtId="0" fontId="0" fillId="0" borderId="0" xfId="0" applyAlignment="1" applyBorder="1"/>
    <xf numFmtId="0" fontId="0" fillId="0" borderId="0" xfId="0" applyAlignment="1" applyBorder="1">
      <alignment horizontal="center"/>
    </xf>
    <xf numFmtId="0" fontId="0" fillId="0" borderId="0" xfId="0" applyBorder="1"/>
    <xf numFmtId="0" fontId="19" fillId="0" borderId="0" xfId="0" applyAlignment="1" applyBorder="1" applyFont="1">
      <alignment horizontal="center"/>
    </xf>
  </cellXfs>
  <cellStyles count="42">
    <cellStyle name="20% - Accent1" xfId="19" builtinId="30"/>
    <cellStyle name="20% - Accent2" xfId="23" builtinId="34"/>
    <cellStyle name="20% - Accent3" xfId="27" builtinId="38"/>
    <cellStyle name="20% - Accent4" xfId="31" builtinId="42"/>
    <cellStyle name="20% - Accent5" xfId="35" builtinId="46"/>
    <cellStyle name="20% - Accent6" xfId="39" builtinId="50"/>
    <cellStyle name="40% - Accent1" xfId="20" builtinId="31"/>
    <cellStyle name="40% - Accent2" xfId="24" builtinId="35"/>
    <cellStyle name="40% - Accent3" xfId="28" builtinId="39"/>
    <cellStyle name="40% - Accent4" xfId="32" builtinId="43"/>
    <cellStyle name="40% - Accent5" xfId="36" builtinId="47"/>
    <cellStyle name="40% - Accent6" xfId="40" builtinId="51"/>
    <cellStyle name="60% - Accent1" xfId="21" builtinId="32"/>
    <cellStyle name="60% - Accent2" xfId="25" builtinId="36"/>
    <cellStyle name="60% - Accent3" xfId="29" builtinId="40"/>
    <cellStyle name="60% - Accent4" xfId="33" builtinId="44"/>
    <cellStyle name="60% - Accent5" xfId="37" builtinId="48"/>
    <cellStyle name="60% - Accent6" xfId="41" builtinId="52"/>
    <cellStyle name="Accent1" xfId="18" builtinId="29"/>
    <cellStyle name="Accent2" xfId="22" builtinId="33"/>
    <cellStyle name="Accent3" xfId="26" builtinId="37"/>
    <cellStyle name="Accent4" xfId="30" builtinId="41"/>
    <cellStyle name="Accent5" xfId="34" builtinId="45"/>
    <cellStyle name="Accent6" xfId="38" builtinId="49"/>
    <cellStyle name="Bad" xfId="7" builtinId="27"/>
    <cellStyle name="Calculation" xfId="11" builtinId="22"/>
    <cellStyle name="Check Cell" xfId="13" builtinId="23"/>
    <cellStyle name="Explanatory Text" xfId="16" builtinId="53"/>
    <cellStyle name="Good" xfId="6" builtinId="26"/>
    <cellStyle name="Heading 1" xfId="2" builtinId="16"/>
    <cellStyle name="Heading 2" xfId="3" builtinId="17"/>
    <cellStyle name="Heading 3" xfId="4" builtinId="18"/>
    <cellStyle name="Heading 4" xfId="5" builtinId="19"/>
    <cellStyle name="Input" xfId="9" builtinId="20"/>
    <cellStyle name="Linked Cell" xfId="12" builtinId="24"/>
    <cellStyle name="Neutral" xfId="8" builtinId="28"/>
    <cellStyle name="Normal" xfId="0" builtinId="0"/>
    <cellStyle name="Note" xfId="15" builtinId="10"/>
    <cellStyle name="Output" xfId="10" builtinId="21"/>
    <cellStyle name="Title" xfId="1" builtinId="15"/>
    <cellStyle name="Total" xfId="17" builtinId="25"/>
    <cellStyle name="Warning Text" xfId="14" builtinId="11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3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S60"/>
  <sheetViews>
    <sheetView view="normal" tabSelected="1" workbookViewId="0">
      <selection pane="topLeft" activeCell="B5" sqref="B5"/>
    </sheetView>
  </sheetViews>
  <sheetFormatPr defaultRowHeight="15"/>
  <cols>
    <col min="1" max="1" width="45.00390625" style="5" bestFit="1" customWidth="1"/>
    <col min="2" max="2" width="9.00390625" style="5" bestFit="1" customWidth="1"/>
    <col min="3" max="3" width="10.00390625" style="5" bestFit="1" customWidth="1"/>
    <col min="4" max="12" width="6.25390625" style="5" bestFit="1" customWidth="1"/>
    <col min="13" max="17" width="7.25390625" style="5" bestFit="1" customWidth="1"/>
    <col min="18" max="18" width="6.00390625" style="5" bestFit="1" customWidth="1"/>
    <col min="19" max="19" width="17.625" style="5" bestFit="1" customWidth="1"/>
    <col min="20" max="16384" width="9.125" style="5" customWidth="1"/>
  </cols>
  <sheetData>
    <row r="1" spans="1:19" ht="31.5" customHeight="1">
      <c r="A1" s="6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">
      <c r="A2" s="1" t="s">
        <v>40</v>
      </c>
    </row>
    <row r="3" spans="2:17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>
      <c r="A4" s="5" t="s">
        <v>0</v>
      </c>
      <c r="B4" s="5" t="s">
        <v>41</v>
      </c>
      <c r="C4" s="5" t="s">
        <v>42</v>
      </c>
      <c r="D4" s="5" t="s">
        <v>43</v>
      </c>
      <c r="E4" s="5" t="s">
        <v>44</v>
      </c>
      <c r="F4" s="5" t="s">
        <v>45</v>
      </c>
      <c r="G4" s="5" t="s">
        <v>46</v>
      </c>
      <c r="H4" s="5" t="s">
        <v>47</v>
      </c>
      <c r="I4" s="5" t="s">
        <v>48</v>
      </c>
      <c r="J4" s="5" t="s">
        <v>49</v>
      </c>
      <c r="K4" s="5" t="s">
        <v>50</v>
      </c>
      <c r="L4" s="5" t="s">
        <v>51</v>
      </c>
      <c r="M4" s="5" t="s">
        <v>52</v>
      </c>
      <c r="N4" s="5" t="s">
        <v>53</v>
      </c>
      <c r="O4" s="5" t="s">
        <v>54</v>
      </c>
      <c r="P4" s="5" t="s">
        <v>55</v>
      </c>
      <c r="Q4" s="5" t="s">
        <v>56</v>
      </c>
      <c r="R4" s="5" t="s">
        <v>57</v>
      </c>
      <c r="S4" s="2" t="s">
        <v>58</v>
      </c>
    </row>
    <row r="5" spans="1:19">
      <c r="A5" s="5" t="s">
        <v>2</v>
      </c>
      <c r="B5" s="5">
        <v>97</v>
      </c>
      <c r="R5" s="5">
        <v>97</v>
      </c>
      <c r="S5" s="5">
        <v>0</v>
      </c>
    </row>
    <row r="6" spans="1:19">
      <c r="A6" s="5" t="s">
        <v>60</v>
      </c>
      <c r="B6" s="5">
        <v>87</v>
      </c>
      <c r="R6" s="5">
        <v>87</v>
      </c>
      <c r="S6" s="5">
        <v>0</v>
      </c>
    </row>
    <row r="7" spans="1:19">
      <c r="A7" s="5" t="s">
        <v>61</v>
      </c>
      <c r="B7" s="5">
        <v>69</v>
      </c>
      <c r="C7" s="5">
        <v>50</v>
      </c>
      <c r="D7" s="5">
        <v>50</v>
      </c>
      <c r="E7" s="5">
        <v>51</v>
      </c>
      <c r="F7" s="5">
        <v>48</v>
      </c>
      <c r="G7" s="5">
        <v>48</v>
      </c>
      <c r="H7" s="5">
        <v>53</v>
      </c>
      <c r="I7" s="5">
        <v>48</v>
      </c>
      <c r="R7" s="5">
        <v>417</v>
      </c>
      <c r="S7" s="5">
        <v>348</v>
      </c>
    </row>
    <row r="8" spans="1:19">
      <c r="A8" s="5" t="s">
        <v>3</v>
      </c>
      <c r="B8" s="5">
        <v>48</v>
      </c>
      <c r="C8" s="5">
        <v>44</v>
      </c>
      <c r="D8" s="5">
        <v>45</v>
      </c>
      <c r="E8" s="5">
        <v>36</v>
      </c>
      <c r="F8" s="5">
        <v>41</v>
      </c>
      <c r="G8" s="5">
        <v>39</v>
      </c>
      <c r="H8" s="5">
        <v>45</v>
      </c>
      <c r="I8" s="5">
        <v>43</v>
      </c>
      <c r="R8" s="5">
        <v>341</v>
      </c>
      <c r="S8" s="5">
        <v>293</v>
      </c>
    </row>
    <row r="9" spans="1:19">
      <c r="A9" s="5" t="s">
        <v>4</v>
      </c>
      <c r="B9" s="5">
        <v>80</v>
      </c>
      <c r="C9" s="5">
        <v>76</v>
      </c>
      <c r="D9" s="5">
        <v>75</v>
      </c>
      <c r="E9" s="5">
        <v>75</v>
      </c>
      <c r="F9" s="5">
        <v>76</v>
      </c>
      <c r="G9" s="5">
        <v>75</v>
      </c>
      <c r="H9" s="5">
        <v>74</v>
      </c>
      <c r="I9" s="5">
        <v>67</v>
      </c>
      <c r="R9" s="5">
        <v>598</v>
      </c>
      <c r="S9" s="5">
        <v>518</v>
      </c>
    </row>
    <row r="10" spans="1:19">
      <c r="A10" s="5" t="s">
        <v>5</v>
      </c>
      <c r="B10" s="5">
        <v>29</v>
      </c>
      <c r="C10" s="5">
        <v>30</v>
      </c>
      <c r="D10" s="5">
        <v>31</v>
      </c>
      <c r="E10" s="5">
        <v>29</v>
      </c>
      <c r="F10" s="5">
        <v>27</v>
      </c>
      <c r="G10" s="5">
        <v>29</v>
      </c>
      <c r="H10" s="5">
        <v>29</v>
      </c>
      <c r="I10" s="5">
        <v>29</v>
      </c>
      <c r="R10" s="5">
        <v>233</v>
      </c>
      <c r="S10" s="5">
        <v>204</v>
      </c>
    </row>
    <row r="11" spans="1:19">
      <c r="A11" s="5" t="s">
        <v>62</v>
      </c>
      <c r="B11" s="5">
        <v>57</v>
      </c>
      <c r="C11" s="5">
        <v>46</v>
      </c>
      <c r="D11" s="5">
        <v>42</v>
      </c>
      <c r="E11" s="5">
        <v>48</v>
      </c>
      <c r="F11" s="5">
        <v>46</v>
      </c>
      <c r="G11" s="5">
        <v>44</v>
      </c>
      <c r="H11" s="5">
        <v>47</v>
      </c>
      <c r="I11" s="5">
        <v>50</v>
      </c>
      <c r="R11" s="5">
        <v>380</v>
      </c>
      <c r="S11" s="5">
        <v>323</v>
      </c>
    </row>
    <row r="12" spans="1:19">
      <c r="A12" s="5" t="s">
        <v>6</v>
      </c>
      <c r="B12" s="5">
        <v>91</v>
      </c>
      <c r="C12" s="5">
        <v>60</v>
      </c>
      <c r="D12" s="5">
        <v>60</v>
      </c>
      <c r="E12" s="5">
        <v>60</v>
      </c>
      <c r="F12" s="5">
        <v>60</v>
      </c>
      <c r="G12" s="5">
        <v>60</v>
      </c>
      <c r="H12" s="5">
        <v>60</v>
      </c>
      <c r="I12" s="5">
        <v>60</v>
      </c>
      <c r="R12" s="5">
        <v>511</v>
      </c>
      <c r="S12" s="5">
        <v>420</v>
      </c>
    </row>
    <row r="13" spans="1:19">
      <c r="A13" s="5" t="s">
        <v>63</v>
      </c>
      <c r="B13" s="5">
        <v>64</v>
      </c>
      <c r="C13" s="5">
        <v>60</v>
      </c>
      <c r="D13" s="5">
        <v>59</v>
      </c>
      <c r="E13" s="5">
        <v>59</v>
      </c>
      <c r="F13" s="5">
        <v>61</v>
      </c>
      <c r="G13" s="5">
        <v>58</v>
      </c>
      <c r="H13" s="5">
        <v>62</v>
      </c>
      <c r="I13" s="5">
        <v>55</v>
      </c>
      <c r="R13" s="5">
        <v>478</v>
      </c>
      <c r="S13" s="5">
        <v>414</v>
      </c>
    </row>
    <row r="14" spans="1:19">
      <c r="A14" s="5" t="s">
        <v>7</v>
      </c>
      <c r="B14" s="5">
        <v>65</v>
      </c>
      <c r="C14" s="5">
        <v>90</v>
      </c>
      <c r="D14" s="5">
        <v>90</v>
      </c>
      <c r="E14" s="5">
        <v>89</v>
      </c>
      <c r="F14" s="5">
        <v>90</v>
      </c>
      <c r="G14" s="5">
        <v>85</v>
      </c>
      <c r="H14" s="5">
        <v>90</v>
      </c>
      <c r="I14" s="5">
        <v>90</v>
      </c>
      <c r="R14" s="5">
        <v>689</v>
      </c>
      <c r="S14" s="5">
        <v>624</v>
      </c>
    </row>
    <row r="15" spans="1:19">
      <c r="A15" s="5" t="s">
        <v>8</v>
      </c>
      <c r="B15" s="5">
        <v>32</v>
      </c>
      <c r="C15" s="5">
        <v>31</v>
      </c>
      <c r="D15" s="5">
        <v>30</v>
      </c>
      <c r="E15" s="5">
        <v>30</v>
      </c>
      <c r="F15" s="5">
        <v>27</v>
      </c>
      <c r="G15" s="5">
        <v>31</v>
      </c>
      <c r="H15" s="5">
        <v>29</v>
      </c>
      <c r="I15" s="5">
        <v>28</v>
      </c>
      <c r="R15" s="5">
        <v>238</v>
      </c>
      <c r="S15" s="5">
        <v>206</v>
      </c>
    </row>
    <row r="16" spans="1:19">
      <c r="A16" s="5" t="s">
        <v>9</v>
      </c>
      <c r="B16" s="5">
        <v>32</v>
      </c>
      <c r="C16" s="5">
        <v>30</v>
      </c>
      <c r="D16" s="5">
        <v>31</v>
      </c>
      <c r="E16" s="5">
        <v>30</v>
      </c>
      <c r="F16" s="5">
        <v>58</v>
      </c>
      <c r="G16" s="5">
        <v>30</v>
      </c>
      <c r="H16" s="5">
        <v>30</v>
      </c>
      <c r="I16" s="5">
        <v>31</v>
      </c>
      <c r="R16" s="5">
        <v>272</v>
      </c>
      <c r="S16" s="5">
        <v>240</v>
      </c>
    </row>
    <row r="17" spans="1:19">
      <c r="A17" s="5" t="s">
        <v>75</v>
      </c>
      <c r="B17" s="5">
        <v>30</v>
      </c>
      <c r="C17" s="5">
        <v>24</v>
      </c>
      <c r="D17" s="5">
        <v>16</v>
      </c>
      <c r="E17" s="5">
        <v>16</v>
      </c>
      <c r="F17" s="5">
        <v>12</v>
      </c>
      <c r="G17" s="5">
        <v>16</v>
      </c>
      <c r="H17" s="5">
        <v>19</v>
      </c>
      <c r="I17" s="5">
        <v>9</v>
      </c>
      <c r="R17" s="5">
        <v>142</v>
      </c>
      <c r="S17" s="5">
        <v>112</v>
      </c>
    </row>
    <row r="18" spans="1:19">
      <c r="A18" s="5" t="s">
        <v>10</v>
      </c>
      <c r="B18" s="5">
        <v>39</v>
      </c>
      <c r="C18" s="5">
        <v>41</v>
      </c>
      <c r="D18" s="5">
        <v>44</v>
      </c>
      <c r="E18" s="5">
        <v>45</v>
      </c>
      <c r="F18" s="5">
        <v>45</v>
      </c>
      <c r="G18" s="5">
        <v>42</v>
      </c>
      <c r="H18" s="5">
        <v>43</v>
      </c>
      <c r="I18" s="5">
        <v>44</v>
      </c>
      <c r="R18" s="5">
        <v>343</v>
      </c>
      <c r="S18" s="5">
        <v>304</v>
      </c>
    </row>
    <row r="19" spans="1:19">
      <c r="A19" s="5" t="s">
        <v>64</v>
      </c>
      <c r="B19" s="5">
        <v>27</v>
      </c>
      <c r="C19" s="5">
        <v>29</v>
      </c>
      <c r="D19" s="5">
        <v>18</v>
      </c>
      <c r="E19" s="5">
        <v>20</v>
      </c>
      <c r="F19" s="5">
        <v>17</v>
      </c>
      <c r="G19" s="5">
        <v>19</v>
      </c>
      <c r="H19" s="5">
        <v>25</v>
      </c>
      <c r="I19" s="5">
        <v>23</v>
      </c>
      <c r="R19" s="5">
        <v>178</v>
      </c>
      <c r="S19" s="5">
        <v>151</v>
      </c>
    </row>
    <row r="20" spans="1:19">
      <c r="A20" s="5" t="s">
        <v>76</v>
      </c>
      <c r="B20" s="5">
        <v>78</v>
      </c>
      <c r="C20" s="5">
        <v>86</v>
      </c>
      <c r="D20" s="5">
        <v>86</v>
      </c>
      <c r="E20" s="5">
        <v>91</v>
      </c>
      <c r="F20" s="5">
        <v>73</v>
      </c>
      <c r="G20" s="5">
        <v>82</v>
      </c>
      <c r="H20" s="5">
        <v>78</v>
      </c>
      <c r="I20" s="5">
        <v>83</v>
      </c>
      <c r="R20" s="5">
        <v>657</v>
      </c>
      <c r="S20" s="5">
        <v>579</v>
      </c>
    </row>
    <row r="21" spans="1:19">
      <c r="A21" s="5" t="s">
        <v>11</v>
      </c>
      <c r="B21" s="5">
        <v>46</v>
      </c>
      <c r="C21" s="5">
        <v>33</v>
      </c>
      <c r="D21" s="5">
        <v>35</v>
      </c>
      <c r="E21" s="5">
        <v>36</v>
      </c>
      <c r="F21" s="5">
        <v>33</v>
      </c>
      <c r="G21" s="5">
        <v>32</v>
      </c>
      <c r="H21" s="5">
        <v>46</v>
      </c>
      <c r="I21" s="5">
        <v>33</v>
      </c>
      <c r="R21" s="5">
        <v>294</v>
      </c>
      <c r="S21" s="5">
        <v>248</v>
      </c>
    </row>
    <row r="22" spans="1:19">
      <c r="A22" s="5" t="s">
        <v>12</v>
      </c>
      <c r="B22" s="5">
        <v>75</v>
      </c>
      <c r="C22" s="5">
        <v>69</v>
      </c>
      <c r="D22" s="5">
        <v>68</v>
      </c>
      <c r="E22" s="5">
        <v>70</v>
      </c>
      <c r="F22" s="5">
        <v>68</v>
      </c>
      <c r="G22" s="5">
        <v>70</v>
      </c>
      <c r="H22" s="5">
        <v>69</v>
      </c>
      <c r="I22" s="5">
        <v>58</v>
      </c>
      <c r="R22" s="5">
        <v>547</v>
      </c>
      <c r="S22" s="5">
        <v>472</v>
      </c>
    </row>
    <row r="23" spans="1:19">
      <c r="A23" s="5" t="s">
        <v>13</v>
      </c>
      <c r="C23" s="5">
        <v>52</v>
      </c>
      <c r="D23" s="5">
        <v>53</v>
      </c>
      <c r="E23" s="5">
        <v>51</v>
      </c>
      <c r="F23" s="5">
        <v>54</v>
      </c>
      <c r="G23" s="5">
        <v>45</v>
      </c>
      <c r="H23" s="5">
        <v>53</v>
      </c>
      <c r="I23" s="5">
        <v>57</v>
      </c>
      <c r="R23" s="5">
        <v>365</v>
      </c>
      <c r="S23" s="5">
        <v>365</v>
      </c>
    </row>
    <row r="24" spans="1:19">
      <c r="A24" s="5" t="s">
        <v>65</v>
      </c>
      <c r="B24" s="5">
        <v>39</v>
      </c>
      <c r="C24" s="5">
        <v>34</v>
      </c>
      <c r="D24" s="5">
        <v>27</v>
      </c>
      <c r="E24" s="5">
        <v>32</v>
      </c>
      <c r="F24" s="5">
        <v>31</v>
      </c>
      <c r="G24" s="5">
        <v>33</v>
      </c>
      <c r="H24" s="5">
        <v>24</v>
      </c>
      <c r="I24" s="5">
        <v>20</v>
      </c>
      <c r="R24" s="5">
        <v>240</v>
      </c>
      <c r="S24" s="5">
        <v>201</v>
      </c>
    </row>
    <row r="25" spans="1:19">
      <c r="A25" s="5" t="s">
        <v>14</v>
      </c>
      <c r="B25" s="5">
        <v>32</v>
      </c>
      <c r="C25" s="5">
        <v>30</v>
      </c>
      <c r="D25" s="5">
        <v>30</v>
      </c>
      <c r="E25" s="5">
        <v>28</v>
      </c>
      <c r="F25" s="5">
        <v>28</v>
      </c>
      <c r="G25" s="5">
        <v>27</v>
      </c>
      <c r="H25" s="5">
        <v>30</v>
      </c>
      <c r="I25" s="5">
        <v>27</v>
      </c>
      <c r="R25" s="5">
        <v>232</v>
      </c>
      <c r="S25" s="5">
        <v>200</v>
      </c>
    </row>
    <row r="26" spans="1:19">
      <c r="A26" s="5" t="s">
        <v>15</v>
      </c>
      <c r="B26" s="5">
        <v>32</v>
      </c>
      <c r="C26" s="5">
        <v>60</v>
      </c>
      <c r="D26" s="5">
        <v>60</v>
      </c>
      <c r="E26" s="5">
        <v>60</v>
      </c>
      <c r="F26" s="5">
        <v>60</v>
      </c>
      <c r="G26" s="5">
        <v>64</v>
      </c>
      <c r="H26" s="5">
        <v>63</v>
      </c>
      <c r="I26" s="5">
        <v>60</v>
      </c>
      <c r="R26" s="5">
        <v>459</v>
      </c>
      <c r="S26" s="5">
        <v>427</v>
      </c>
    </row>
    <row r="27" spans="1:19">
      <c r="A27" s="5" t="s">
        <v>16</v>
      </c>
      <c r="B27" s="5">
        <v>32</v>
      </c>
      <c r="C27" s="5">
        <v>41</v>
      </c>
      <c r="D27" s="5">
        <v>41</v>
      </c>
      <c r="E27" s="5">
        <v>30</v>
      </c>
      <c r="F27" s="5">
        <v>31</v>
      </c>
      <c r="G27" s="5">
        <v>28</v>
      </c>
      <c r="H27" s="5">
        <v>28</v>
      </c>
      <c r="I27" s="5">
        <v>30</v>
      </c>
      <c r="R27" s="5">
        <v>261</v>
      </c>
      <c r="S27" s="5">
        <v>229</v>
      </c>
    </row>
    <row r="28" spans="1:19">
      <c r="A28" s="5" t="s">
        <v>17</v>
      </c>
      <c r="B28" s="5">
        <v>79</v>
      </c>
      <c r="C28" s="5">
        <v>62</v>
      </c>
      <c r="D28" s="5">
        <v>59</v>
      </c>
      <c r="E28" s="5">
        <v>53</v>
      </c>
      <c r="F28" s="5">
        <v>67</v>
      </c>
      <c r="G28" s="5">
        <v>58</v>
      </c>
      <c r="H28" s="5">
        <v>61</v>
      </c>
      <c r="I28" s="5">
        <v>63</v>
      </c>
      <c r="R28" s="5">
        <v>502</v>
      </c>
      <c r="S28" s="5">
        <v>423</v>
      </c>
    </row>
    <row r="29" spans="1:19">
      <c r="A29" s="5" t="s">
        <v>66</v>
      </c>
      <c r="B29" s="5">
        <v>57</v>
      </c>
      <c r="C29" s="5">
        <v>43</v>
      </c>
      <c r="D29" s="5">
        <v>47</v>
      </c>
      <c r="E29" s="5">
        <v>49</v>
      </c>
      <c r="F29" s="5">
        <v>64</v>
      </c>
      <c r="G29" s="5">
        <v>50</v>
      </c>
      <c r="H29" s="5">
        <v>46</v>
      </c>
      <c r="I29" s="5">
        <v>46</v>
      </c>
      <c r="R29" s="5">
        <v>402</v>
      </c>
      <c r="S29" s="5">
        <v>345</v>
      </c>
    </row>
    <row r="30" spans="1:19">
      <c r="A30" s="5" t="s">
        <v>18</v>
      </c>
      <c r="B30" s="5">
        <v>32</v>
      </c>
      <c r="C30" s="5">
        <v>31</v>
      </c>
      <c r="D30" s="5">
        <v>31</v>
      </c>
      <c r="E30" s="5">
        <v>30</v>
      </c>
      <c r="F30" s="5">
        <v>31</v>
      </c>
      <c r="G30" s="5">
        <v>60</v>
      </c>
      <c r="H30" s="5">
        <v>29</v>
      </c>
      <c r="I30" s="5">
        <v>29</v>
      </c>
      <c r="R30" s="5">
        <v>273</v>
      </c>
      <c r="S30" s="5">
        <v>241</v>
      </c>
    </row>
    <row r="31" spans="1:19">
      <c r="A31" s="5" t="s">
        <v>19</v>
      </c>
      <c r="B31" s="5">
        <v>19</v>
      </c>
      <c r="C31" s="5">
        <v>60</v>
      </c>
      <c r="D31" s="5">
        <v>60</v>
      </c>
      <c r="E31" s="5">
        <v>60</v>
      </c>
      <c r="F31" s="5">
        <v>61</v>
      </c>
      <c r="G31" s="5">
        <v>61</v>
      </c>
      <c r="H31" s="5">
        <v>60</v>
      </c>
      <c r="I31" s="5">
        <v>57</v>
      </c>
      <c r="R31" s="5">
        <v>438</v>
      </c>
      <c r="S31" s="5">
        <v>419</v>
      </c>
    </row>
    <row r="32" spans="1:19">
      <c r="A32" s="5" t="s">
        <v>67</v>
      </c>
      <c r="B32" s="5">
        <v>112</v>
      </c>
      <c r="C32" s="5">
        <v>77</v>
      </c>
      <c r="D32" s="5">
        <v>80</v>
      </c>
      <c r="E32" s="5">
        <v>81</v>
      </c>
      <c r="F32" s="5">
        <v>75</v>
      </c>
      <c r="G32" s="5">
        <v>75</v>
      </c>
      <c r="H32" s="5">
        <v>101</v>
      </c>
      <c r="I32" s="5">
        <v>73</v>
      </c>
      <c r="R32" s="5">
        <v>674</v>
      </c>
      <c r="S32" s="5">
        <v>562</v>
      </c>
    </row>
    <row r="33" spans="1:19">
      <c r="A33" s="5" t="s">
        <v>68</v>
      </c>
      <c r="B33" s="5">
        <v>33</v>
      </c>
      <c r="C33" s="5">
        <v>34</v>
      </c>
      <c r="D33" s="5">
        <v>39</v>
      </c>
      <c r="E33" s="5">
        <v>34</v>
      </c>
      <c r="F33" s="5">
        <v>34</v>
      </c>
      <c r="G33" s="5">
        <v>31</v>
      </c>
      <c r="H33" s="5">
        <v>31</v>
      </c>
      <c r="I33" s="5">
        <v>30</v>
      </c>
      <c r="R33" s="5">
        <v>266</v>
      </c>
      <c r="S33" s="5">
        <v>233</v>
      </c>
    </row>
    <row r="34" spans="1:19">
      <c r="A34" s="5" t="s">
        <v>69</v>
      </c>
      <c r="B34" s="5">
        <v>64</v>
      </c>
      <c r="C34" s="5">
        <v>62</v>
      </c>
      <c r="D34" s="5">
        <v>61</v>
      </c>
      <c r="E34" s="5">
        <v>94</v>
      </c>
      <c r="F34" s="5">
        <v>61</v>
      </c>
      <c r="G34" s="5">
        <v>65</v>
      </c>
      <c r="H34" s="5">
        <v>94</v>
      </c>
      <c r="I34" s="5">
        <v>90</v>
      </c>
      <c r="R34" s="5">
        <v>591</v>
      </c>
      <c r="S34" s="5">
        <v>527</v>
      </c>
    </row>
    <row r="35" spans="1:19">
      <c r="A35" s="5" t="s">
        <v>20</v>
      </c>
      <c r="B35" s="5">
        <v>31</v>
      </c>
      <c r="C35" s="5">
        <v>19</v>
      </c>
      <c r="D35" s="5">
        <v>19</v>
      </c>
      <c r="E35" s="5">
        <v>29</v>
      </c>
      <c r="F35" s="5">
        <v>22</v>
      </c>
      <c r="G35" s="5">
        <v>18</v>
      </c>
      <c r="H35" s="5">
        <v>25</v>
      </c>
      <c r="I35" s="5">
        <v>14</v>
      </c>
      <c r="R35" s="5">
        <v>177</v>
      </c>
      <c r="S35" s="5">
        <v>146</v>
      </c>
    </row>
    <row r="36" spans="1:19">
      <c r="A36" s="5" t="s">
        <v>70</v>
      </c>
      <c r="B36" s="5">
        <v>78</v>
      </c>
      <c r="C36" s="5">
        <v>93</v>
      </c>
      <c r="D36" s="5">
        <v>93</v>
      </c>
      <c r="E36" s="5">
        <v>90</v>
      </c>
      <c r="F36" s="5">
        <v>83</v>
      </c>
      <c r="G36" s="5">
        <v>79</v>
      </c>
      <c r="H36" s="5">
        <v>87</v>
      </c>
      <c r="I36" s="5">
        <v>64</v>
      </c>
      <c r="R36" s="5">
        <v>667</v>
      </c>
      <c r="S36" s="5">
        <v>589</v>
      </c>
    </row>
    <row r="37" spans="1:19">
      <c r="A37" s="5" t="s">
        <v>21</v>
      </c>
      <c r="C37" s="5">
        <v>30</v>
      </c>
      <c r="D37" s="5">
        <v>30</v>
      </c>
      <c r="E37" s="5">
        <v>32</v>
      </c>
      <c r="F37" s="5">
        <v>30</v>
      </c>
      <c r="G37" s="5">
        <v>31</v>
      </c>
      <c r="H37" s="5">
        <v>31</v>
      </c>
      <c r="I37" s="5">
        <v>32</v>
      </c>
      <c r="R37" s="5">
        <v>216</v>
      </c>
      <c r="S37" s="5">
        <v>216</v>
      </c>
    </row>
    <row r="38" spans="1:19">
      <c r="A38" s="5" t="s">
        <v>22</v>
      </c>
      <c r="C38" s="5">
        <v>25</v>
      </c>
      <c r="D38" s="5">
        <v>16</v>
      </c>
      <c r="E38" s="5">
        <v>24</v>
      </c>
      <c r="F38" s="5">
        <v>30</v>
      </c>
      <c r="G38" s="5">
        <v>27</v>
      </c>
      <c r="H38" s="5">
        <v>18</v>
      </c>
      <c r="I38" s="5">
        <v>21</v>
      </c>
      <c r="R38" s="5">
        <v>161</v>
      </c>
      <c r="S38" s="5">
        <v>161</v>
      </c>
    </row>
    <row r="39" spans="1:19">
      <c r="A39" s="5" t="s">
        <v>23</v>
      </c>
      <c r="C39" s="5">
        <v>32</v>
      </c>
      <c r="D39" s="5">
        <v>30</v>
      </c>
      <c r="E39" s="5">
        <v>32</v>
      </c>
      <c r="F39" s="5">
        <v>32</v>
      </c>
      <c r="G39" s="5">
        <v>30</v>
      </c>
      <c r="H39" s="5">
        <v>30</v>
      </c>
      <c r="I39" s="5">
        <v>30</v>
      </c>
      <c r="R39" s="5">
        <v>216</v>
      </c>
      <c r="S39" s="5">
        <v>216</v>
      </c>
    </row>
    <row r="40" spans="1:19">
      <c r="A40" s="5" t="s">
        <v>24</v>
      </c>
      <c r="B40" s="5">
        <v>111</v>
      </c>
      <c r="C40" s="5">
        <v>90</v>
      </c>
      <c r="D40" s="5">
        <v>89</v>
      </c>
      <c r="E40" s="5">
        <v>88</v>
      </c>
      <c r="F40" s="5">
        <v>88</v>
      </c>
      <c r="G40" s="5">
        <v>78</v>
      </c>
      <c r="H40" s="5">
        <v>89</v>
      </c>
      <c r="I40" s="5">
        <v>68</v>
      </c>
      <c r="R40" s="5">
        <v>701</v>
      </c>
      <c r="S40" s="5">
        <v>590</v>
      </c>
    </row>
    <row r="41" spans="1:19">
      <c r="A41" s="5" t="s">
        <v>25</v>
      </c>
      <c r="C41" s="5">
        <v>60</v>
      </c>
      <c r="D41" s="5">
        <v>57</v>
      </c>
      <c r="E41" s="5">
        <v>60</v>
      </c>
      <c r="F41" s="5">
        <v>58</v>
      </c>
      <c r="G41" s="5">
        <v>60</v>
      </c>
      <c r="H41" s="5">
        <v>59</v>
      </c>
      <c r="I41" s="5">
        <v>59</v>
      </c>
      <c r="R41" s="5">
        <v>413</v>
      </c>
      <c r="S41" s="5">
        <v>413</v>
      </c>
    </row>
    <row r="42" spans="1:19">
      <c r="A42" s="5" t="s">
        <v>26</v>
      </c>
      <c r="B42" s="5">
        <v>32</v>
      </c>
      <c r="C42" s="5">
        <v>30</v>
      </c>
      <c r="D42" s="5">
        <v>30</v>
      </c>
      <c r="E42" s="5">
        <v>30</v>
      </c>
      <c r="F42" s="5">
        <v>30</v>
      </c>
      <c r="G42" s="5">
        <v>31</v>
      </c>
      <c r="H42" s="5">
        <v>29</v>
      </c>
      <c r="I42" s="5">
        <v>30</v>
      </c>
      <c r="R42" s="5">
        <v>242</v>
      </c>
      <c r="S42" s="5">
        <v>210</v>
      </c>
    </row>
    <row r="43" spans="1:19">
      <c r="A43" s="5" t="s">
        <v>27</v>
      </c>
      <c r="B43" s="5">
        <v>40</v>
      </c>
      <c r="C43" s="5">
        <v>29</v>
      </c>
      <c r="D43" s="5">
        <v>27</v>
      </c>
      <c r="E43" s="5">
        <v>29</v>
      </c>
      <c r="F43" s="5">
        <v>30</v>
      </c>
      <c r="G43" s="5">
        <v>30</v>
      </c>
      <c r="H43" s="5">
        <v>30</v>
      </c>
      <c r="I43" s="5">
        <v>26</v>
      </c>
      <c r="R43" s="5">
        <v>241</v>
      </c>
      <c r="S43" s="5">
        <v>201</v>
      </c>
    </row>
    <row r="44" spans="1:19">
      <c r="A44" s="5" t="s">
        <v>28</v>
      </c>
      <c r="B44" s="5">
        <v>60</v>
      </c>
      <c r="C44" s="5">
        <v>45</v>
      </c>
      <c r="D44" s="5">
        <v>44</v>
      </c>
      <c r="E44" s="5">
        <v>44</v>
      </c>
      <c r="F44" s="5">
        <v>43</v>
      </c>
      <c r="G44" s="5">
        <v>42</v>
      </c>
      <c r="H44" s="5">
        <v>44</v>
      </c>
      <c r="I44" s="5">
        <v>39</v>
      </c>
      <c r="R44" s="5">
        <v>361</v>
      </c>
      <c r="S44" s="5">
        <v>301</v>
      </c>
    </row>
    <row r="45" spans="1:19">
      <c r="A45" s="5" t="s">
        <v>29</v>
      </c>
      <c r="B45" s="5">
        <v>80</v>
      </c>
      <c r="C45" s="5">
        <v>56</v>
      </c>
      <c r="D45" s="5">
        <v>59</v>
      </c>
      <c r="E45" s="5">
        <v>60</v>
      </c>
      <c r="F45" s="5">
        <v>57</v>
      </c>
      <c r="G45" s="5">
        <v>55</v>
      </c>
      <c r="H45" s="5">
        <v>60</v>
      </c>
      <c r="I45" s="5">
        <v>43</v>
      </c>
      <c r="R45" s="5">
        <v>470</v>
      </c>
      <c r="S45" s="5">
        <v>390</v>
      </c>
    </row>
    <row r="46" spans="1:19">
      <c r="A46" s="5" t="s">
        <v>30</v>
      </c>
      <c r="B46" s="5">
        <v>29</v>
      </c>
      <c r="C46" s="5">
        <v>22</v>
      </c>
      <c r="D46" s="5">
        <v>30</v>
      </c>
      <c r="E46" s="5">
        <v>29</v>
      </c>
      <c r="F46" s="5">
        <v>19</v>
      </c>
      <c r="G46" s="5">
        <v>14</v>
      </c>
      <c r="H46" s="5">
        <v>28</v>
      </c>
      <c r="I46" s="5">
        <v>9</v>
      </c>
      <c r="R46" s="5">
        <v>180</v>
      </c>
      <c r="S46" s="5">
        <v>151</v>
      </c>
    </row>
    <row r="47" spans="1:19">
      <c r="A47" s="5" t="s">
        <v>31</v>
      </c>
      <c r="B47" s="5">
        <v>55</v>
      </c>
      <c r="C47" s="5">
        <v>52</v>
      </c>
      <c r="D47" s="5">
        <v>49</v>
      </c>
      <c r="E47" s="5">
        <v>41</v>
      </c>
      <c r="F47" s="5">
        <v>47</v>
      </c>
      <c r="G47" s="5">
        <v>43</v>
      </c>
      <c r="H47" s="5">
        <v>44</v>
      </c>
      <c r="I47" s="5">
        <v>40</v>
      </c>
      <c r="R47" s="5">
        <v>371</v>
      </c>
      <c r="S47" s="5">
        <v>316</v>
      </c>
    </row>
    <row r="48" spans="1:19">
      <c r="A48" s="5" t="s">
        <v>32</v>
      </c>
      <c r="B48" s="5">
        <v>25</v>
      </c>
      <c r="C48" s="5">
        <v>23</v>
      </c>
      <c r="D48" s="5">
        <v>28</v>
      </c>
      <c r="E48" s="5">
        <v>20</v>
      </c>
      <c r="F48" s="5">
        <v>26</v>
      </c>
      <c r="G48" s="5">
        <v>26</v>
      </c>
      <c r="H48" s="5">
        <v>27</v>
      </c>
      <c r="I48" s="5">
        <v>24</v>
      </c>
      <c r="R48" s="5">
        <v>199</v>
      </c>
      <c r="S48" s="5">
        <v>174</v>
      </c>
    </row>
    <row r="49" spans="1:19">
      <c r="A49" s="5" t="s">
        <v>33</v>
      </c>
      <c r="J49" s="5">
        <v>265</v>
      </c>
      <c r="K49" s="5">
        <v>272</v>
      </c>
      <c r="L49" s="5">
        <v>265</v>
      </c>
      <c r="M49" s="5">
        <v>266</v>
      </c>
      <c r="N49" s="5">
        <v>244</v>
      </c>
      <c r="O49" s="5">
        <v>200</v>
      </c>
      <c r="P49" s="5">
        <v>153</v>
      </c>
      <c r="R49" s="5">
        <v>1665</v>
      </c>
      <c r="S49" s="5">
        <v>1665</v>
      </c>
    </row>
    <row r="50" spans="1:19">
      <c r="A50" s="5" t="s">
        <v>34</v>
      </c>
      <c r="J50" s="5">
        <v>237</v>
      </c>
      <c r="K50" s="5">
        <v>245</v>
      </c>
      <c r="L50" s="5">
        <v>247</v>
      </c>
      <c r="M50" s="5">
        <v>217</v>
      </c>
      <c r="N50" s="5">
        <v>247</v>
      </c>
      <c r="O50" s="5">
        <v>170</v>
      </c>
      <c r="P50" s="5">
        <v>125</v>
      </c>
      <c r="R50" s="5">
        <v>1488</v>
      </c>
      <c r="S50" s="5">
        <v>1488</v>
      </c>
    </row>
    <row r="51" spans="1:19">
      <c r="A51" s="5" t="s">
        <v>71</v>
      </c>
      <c r="J51" s="5">
        <v>206</v>
      </c>
      <c r="K51" s="5">
        <v>210</v>
      </c>
      <c r="L51" s="5">
        <v>184</v>
      </c>
      <c r="M51" s="5">
        <v>208</v>
      </c>
      <c r="N51" s="5">
        <v>184</v>
      </c>
      <c r="O51" s="5">
        <v>73</v>
      </c>
      <c r="P51" s="5">
        <v>64</v>
      </c>
      <c r="R51" s="5">
        <v>1129</v>
      </c>
      <c r="S51" s="5">
        <v>1129</v>
      </c>
    </row>
    <row r="52" spans="1:19">
      <c r="A52" s="5" t="s">
        <v>35</v>
      </c>
      <c r="J52" s="5">
        <v>145</v>
      </c>
      <c r="K52" s="5">
        <v>150</v>
      </c>
      <c r="L52" s="5">
        <v>158</v>
      </c>
      <c r="M52" s="5">
        <v>157</v>
      </c>
      <c r="N52" s="5">
        <v>143</v>
      </c>
      <c r="O52" s="5">
        <v>38</v>
      </c>
      <c r="P52" s="5">
        <v>43</v>
      </c>
      <c r="R52" s="5">
        <v>834</v>
      </c>
      <c r="S52" s="5">
        <v>834</v>
      </c>
    </row>
    <row r="53" spans="1:19">
      <c r="A53" s="5" t="s">
        <v>36</v>
      </c>
      <c r="J53" s="5">
        <v>135</v>
      </c>
      <c r="K53" s="5">
        <v>138</v>
      </c>
      <c r="L53" s="5">
        <v>123</v>
      </c>
      <c r="M53" s="5">
        <v>134</v>
      </c>
      <c r="N53" s="5">
        <v>130</v>
      </c>
      <c r="O53" s="5">
        <v>62</v>
      </c>
      <c r="P53" s="5">
        <v>64</v>
      </c>
      <c r="R53" s="5">
        <v>786</v>
      </c>
      <c r="S53" s="5">
        <v>786</v>
      </c>
    </row>
    <row r="54" spans="1:19">
      <c r="A54" s="5" t="s">
        <v>37</v>
      </c>
      <c r="J54" s="5">
        <v>190</v>
      </c>
      <c r="K54" s="5">
        <v>191</v>
      </c>
      <c r="L54" s="5">
        <v>187</v>
      </c>
      <c r="M54" s="5">
        <v>182</v>
      </c>
      <c r="N54" s="5">
        <v>183</v>
      </c>
      <c r="O54" s="5">
        <v>75</v>
      </c>
      <c r="P54" s="5">
        <v>61</v>
      </c>
      <c r="Q54" s="5">
        <v>1</v>
      </c>
      <c r="R54" s="5">
        <v>1070</v>
      </c>
      <c r="S54" s="5">
        <v>1070</v>
      </c>
    </row>
    <row r="55" spans="1:19">
      <c r="A55" s="5" t="s">
        <v>38</v>
      </c>
      <c r="J55" s="5">
        <v>237</v>
      </c>
      <c r="K55" s="5">
        <v>232</v>
      </c>
      <c r="L55" s="5">
        <v>231</v>
      </c>
      <c r="M55" s="5">
        <v>231</v>
      </c>
      <c r="N55" s="5">
        <v>224</v>
      </c>
      <c r="O55" s="5">
        <v>132</v>
      </c>
      <c r="P55" s="5">
        <v>95</v>
      </c>
      <c r="R55" s="5">
        <v>1382</v>
      </c>
      <c r="S55" s="5">
        <v>1382</v>
      </c>
    </row>
    <row r="56" spans="1:19">
      <c r="A56" s="5" t="s">
        <v>72</v>
      </c>
      <c r="J56" s="5">
        <v>249</v>
      </c>
      <c r="K56" s="5">
        <v>254</v>
      </c>
      <c r="L56" s="5">
        <v>246</v>
      </c>
      <c r="M56" s="5">
        <v>247</v>
      </c>
      <c r="N56" s="5">
        <v>244</v>
      </c>
      <c r="O56" s="5">
        <v>114</v>
      </c>
      <c r="P56" s="5">
        <v>101</v>
      </c>
      <c r="Q56" s="5">
        <v>19</v>
      </c>
      <c r="R56" s="5">
        <v>1474</v>
      </c>
      <c r="S56" s="5">
        <v>1474</v>
      </c>
    </row>
    <row r="57" spans="1:19">
      <c r="A57" s="5" t="s">
        <v>39</v>
      </c>
      <c r="J57" s="5">
        <v>78</v>
      </c>
      <c r="K57" s="5">
        <v>80</v>
      </c>
      <c r="R57" s="5">
        <v>158</v>
      </c>
      <c r="S57" s="5">
        <v>158</v>
      </c>
    </row>
    <row r="58" spans="1:19">
      <c r="A58" s="4" t="s">
        <v>1</v>
      </c>
      <c r="B58" s="5">
        <f>SUM(B5:B57)</f>
        <v>2118</v>
      </c>
      <c r="C58" s="5">
        <f>SUM(C5:C57)</f>
        <v>1991</v>
      </c>
      <c r="D58" s="5">
        <f>SUM(D5:D57)</f>
        <v>1969</v>
      </c>
      <c r="E58" s="5">
        <f>SUM(E5:E57)</f>
        <v>1995</v>
      </c>
      <c r="F58" s="5">
        <f>SUM(F5:F57)</f>
        <v>1974</v>
      </c>
      <c r="G58" s="5">
        <f>SUM(G5:G57)</f>
        <v>1921</v>
      </c>
      <c r="H58" s="5">
        <f>SUM(H5:H57)</f>
        <v>2020</v>
      </c>
      <c r="I58" s="5">
        <f>SUM(I5:I57)</f>
        <v>1832</v>
      </c>
      <c r="J58" s="5">
        <f>SUM(J5:J57)</f>
        <v>1742</v>
      </c>
      <c r="K58" s="5">
        <f>SUM(K5:K57)</f>
        <v>1772</v>
      </c>
      <c r="L58" s="5">
        <f>SUM(L5:L57)</f>
        <v>1641</v>
      </c>
      <c r="M58" s="5">
        <f>SUM(M5:M57)</f>
        <v>1642</v>
      </c>
      <c r="N58" s="5">
        <f>SUM(N5:N57)</f>
        <v>1599</v>
      </c>
      <c r="O58" s="5">
        <f>SUM(O5:O57)</f>
        <v>864</v>
      </c>
      <c r="P58" s="5">
        <f>SUM(P5:P57)</f>
        <v>706</v>
      </c>
      <c r="Q58" s="5">
        <f>SUM(Q5:Q57)</f>
        <v>20</v>
      </c>
      <c r="R58" s="5">
        <f>SUM(R5:R57)</f>
        <v>25806</v>
      </c>
      <c r="S58" s="5">
        <f>SUM(S5:S57)</f>
        <v>23688</v>
      </c>
    </row>
    <row r="59" spans="1:1">
      <c r="A59" s="2" t="s">
        <v>73</v>
      </c>
    </row>
    <row r="60" spans="1:1">
      <c r="A60" s="2" t="s">
        <v>74</v>
      </c>
    </row>
  </sheetData>
  <mergeCells count="1">
    <mergeCell ref="A1:S1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sheetViews>
    <sheetView view="normal" workbookViewId="0">
      <selection pane="topLeft" activeCell="A1" sqref="A1"/>
    </sheetView>
  </sheetViews>
  <sheetFormatPr defaultRowHeight="15"/>
  <sheetData/>
  <pageMargins left="0.7" right="0.7" top="0.75" bottom="0.75" header="0.3" footer="0.3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sheetViews>
    <sheetView view="normal" workbookViewId="0">
      <selection pane="topLeft" activeCell="A1" sqref="A1"/>
    </sheetView>
  </sheetViews>
  <sheetFormatPr defaultRowHeight="15"/>
  <sheetData/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Newport City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Kate Goddard (Education Information Support Officer)</dc:creator>
  <cp:keywords/>
  <cp:lastModifiedBy>Megan Pinnell</cp:lastModifiedBy>
  <dcterms:created xsi:type="dcterms:W3CDTF">2018-07-24T12:52:10Z</dcterms:created>
  <dcterms:modified xsi:type="dcterms:W3CDTF">2018-09-06T12:42:38Z</dcterms:modified>
  <dc:subject/>
  <dc:title>May-2018-Pupil-Census-Open-Data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